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<sst xmlns="http://schemas.openxmlformats.org/spreadsheetml/2006/main" count="444" uniqueCount="214">
  <si>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</si>
  <si>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</si>
  <si>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</si>
  <si>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</si>
  <si>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</si>
  <si>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</si>
  <si>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</si>
  <si>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</si>
  <si>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</si>
  <si>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</si>
  <si>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</si>
  <si>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</si>
  <si>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</si>
  <si>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</si>
  <si>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</si>
  <si>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</si>
  <si>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</si>
  <si>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</si>
  <si>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</si>
  <si>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</si>
  <si>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</si>
  <si>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</si>
  <si>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</si>
  <si>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</si>
  <si>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</si>
  <si>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</si>
  <si>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</si>
  <si>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</si>
  <si>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</si>
  <si>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</si>
  <si>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</si>
  <si>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</si>
  <si>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</si>
  <si>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</si>
  <si>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</si>
  <si>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</si>
  <si>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</si>
  <si>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</si>
  <si>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</si>
  <si>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</si>
  <si>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</si>
  <si>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</si>
  <si>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</si>
  <si>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</si>
  <si>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</si>
  <si>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</si>
  <si>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</si>
  <si>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</si>
  <si>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</si>
  <si>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</si>
  <si>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</si>
  <si>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</si>
  <si>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</si>
  <si>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</si>
  <si>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</si>
  <si>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</si>
  <si>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</si>
  <si>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</si>
  <si>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</si>
  <si>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</si>
  <si>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</si>
  <si>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</si>
  <si>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</si>
  <si>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</si>
  <si>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</si>
  <si>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</si>
  <si>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</si>
  <si>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</si>
  <si>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</si>
  <si>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</si>
  <si>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</si>
  <si>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</si>
  <si>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</si>
  <si>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</si>
  <si>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</si>
  <si>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</si>
  <si>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</si>
  <si>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</si>
  <si>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</si>
  <si>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</si>
  <si>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</si>
  <si>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</si>
  <si>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</si>
  <si>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</si>
  <si>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</si>
  <si>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</si>
  <si>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</si>
  <si>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</si>
  <si>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</si>
  <si>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</si>
  <si>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</si>
  <si>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</si>
  <si>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</si>
  <si>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</si>
  <si>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</si>
  <si>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</si>
  <si>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</si>
  <si>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</si>
  <si>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</si>
  <si>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</si>
  <si>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</si>
  <si>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</si>
  <si>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</si>
  <si>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</si>
  <si>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</si>
  <si>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</si>
  <si>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</si>
  <si>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</si>
  <si>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</si>
  <si>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</si>
  <si>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</si>
  <si>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</si>
  <si>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</si>
  <si>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</si>
  <si>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</si>
  <si>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</si>
  <si>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</si>
  <si>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</si>
  <si>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</si>
  <si>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</si>
  <si>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</si>
  <si>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</si>
  <si>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</si>
  <si>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</si>
  <si>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</si>
  <si>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</si>
  <si>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</si>
  <si>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</si>
  <si>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</si>
  <si>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</si>
  <si>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</si>
  <si>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</si>
  <si>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</si>
  <si>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</si>
  <si>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</si>
  <si>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</si>
  <si>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</si>
  <si>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</si>
  <si>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</si>
  <si>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</si>
  <si>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</si>
  <si>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</si>
  <si>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</si>
  <si>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</si>
  <si>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</t>
  </si>
  <si>
    <t>มหาดไทย</t>
  </si>
  <si>
    <t>อบต.หนองขาม</t>
  </si>
  <si>
    <t>คอนสวรรค์</t>
  </si>
  <si>
    <t>อื่น ๆ</t>
  </si>
  <si>
    <t>สิ้นสุดสัญญา</t>
  </si>
  <si>
    <t>หจก.ศิวิไลนานากิจ</t>
  </si>
  <si>
    <t>หจก.ด.โชคชัยการโยธา</t>
  </si>
  <si>
    <t>หจก.บัณดิษฐ์รุ่งเรือง</t>
  </si>
  <si>
    <t>ร้านกันเองสโตร์</t>
  </si>
  <si>
    <t>หจก.โชคดำเนินวัสดุก่อสร้าง</t>
  </si>
  <si>
    <t>หจก.ล้อพัฒนาค้าวัสดุก่อสร้าง</t>
  </si>
  <si>
    <t>363562001620</t>
  </si>
  <si>
    <t>0363549000518</t>
  </si>
  <si>
    <t>0363544000072</t>
  </si>
  <si>
    <t>0363553000331</t>
  </si>
  <si>
    <t>3421000710409</t>
  </si>
  <si>
    <t xml:space="preserve"> 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</si>
  <si>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องค์การบริหารส่วนตำบลหนองขาม อ.คอนสวรรค์ จ.ชัยภูมิ</t>
    </r>
  </si>
  <si>
    <t>ประจำปีงบประมาณ พ.ศ. 2566</t>
  </si>
  <si>
    <t>หจก.ภัทรมนก่อสร้างบ้านโสก</t>
  </si>
  <si>
    <t>66059100780</t>
  </si>
  <si>
    <t>66059101076</t>
  </si>
  <si>
    <t>66059101469</t>
  </si>
  <si>
    <t>66059102080</t>
  </si>
  <si>
    <t>66059305700</t>
  </si>
  <si>
    <t>66059305400</t>
  </si>
  <si>
    <t>66069134694</t>
  </si>
  <si>
    <t>66069133078</t>
  </si>
  <si>
    <t>66069346139</t>
  </si>
  <si>
    <t>66069345864</t>
  </si>
  <si>
    <t>66079179939</t>
  </si>
  <si>
    <t>66079310374</t>
  </si>
  <si>
    <t>66079324335</t>
  </si>
  <si>
    <t>66089105091</t>
  </si>
  <si>
    <t>660891332081</t>
  </si>
  <si>
    <t>66089421893</t>
  </si>
  <si>
    <t>66089378482</t>
  </si>
  <si>
    <t>66099036328</t>
  </si>
  <si>
    <t>66099037026</t>
  </si>
  <si>
    <t>66099036683</t>
  </si>
  <si>
    <t>โครงการก่อสร้างถนนคอนกรีตเสริมเหล็ก สายนานางอุทัย-นายประยูร หมู่ที่ 6 บ้านหนองฉิม ปริมาณงาน ความกว้างเฉลี่ย 4.00 เมตร ความยาวรวม 100.00 เมตร หนา 0.15 เมตร ปริมาณพื้นที่ 400.00 ตร.ม.พร้อมไหล่ทางลงลูกรังข้างละ 0.20 เมตร โดยเฉลี่ย พร้อมติดตั้งป้ายโครงการ</t>
  </si>
  <si>
    <t>โครงการก่อสร้างท่อลอดเหลี่ยม คสล.ชนิดหลายช่องรูปจัตุรัส จุดถนนข้างฝายตากด บ้านหนองฉิม หมู่ที่ 6 ปริมาณงาน จุดถนนข้างฝายตากด บ้านหนองฉิม หมู่ที่ 6 ขนาด 1.50x1.50 เมตร ยาว 4.00 เมตร จำนวน 2 ช่อง พร้อมติดตั้งป้ายโครงการ</t>
  </si>
  <si>
    <t>โครงการก่อสร้างถนนคอนกรีตเสริมเหล็ก สายทางสี่แยกคอกวัวบ้านนายเสิศ -สี่แยกคอกวัวพ่อสำรอง หมู่ที่ 2 บ้านดอนไข่ผำ ปริมาณงาน ความกว้างเ</t>
  </si>
  <si>
    <t>โครงการก่อสร้างถนนคอนกรีตเสริมเหล็ก สายทางสามแยกบ้านนางอ่อน - สี่แยกคอกวัวพ่อสำรอง หมู่ที่ 2 บ้านดอนไข่ผำ ปริมาณงาน ความกว้างเฉลี่ย 4.00 เมตร ความยาวรวม 105.00 เมตร หนา 0.15 เมตร ปริมาณพื้นที่ 420.00 ตร.ม.พร้อมไหล่ทางลงลูกรังข้างละ 0.20 เมตร พร้อมติดตั้งป้ายโครงการ</t>
  </si>
  <si>
    <t>โครงการก่อสร้างถนนคอนกรีตเสริมเหล็ก สายทางบ้านนางนุ่มนวล - ปานพิมพ์ หมู่ที่ 5 บ้านหนองตาไก้  ปริมาณงาน ความกว้างเฉลี่ย 4.00 เมตร ความยาวรวม 105.00 เมตร หนา 0.15 เมตร ปริมาณพื้นที่ 420.00 ตร.ม.พร้อมไหล่ทางลงลูกรังข้างละ 0.20 เมตร พร้อมติดตั้งป้ายโครงการ</t>
  </si>
  <si>
    <t>โครงการก่อสร้างถนนคอนกรีตเสริมเหล็ก สายทางบ้านางสายสุนีย์ - บ้านนายภู่กองเกิด หมู่ที่ 5 บ้านหนองตาไก้ ปริมาณงาน ความกว้างเฉลี่ย 3.00 เมตร ความยาวรวม 45.00 เมตร หนา 0.15 เมตร ปริมาณพื้นที่ 135.00 ตร.ม.พร้อมไหล่ทางลงลูกรังข้างละ 0.20 เมตร</t>
  </si>
  <si>
    <t>โครงการก่อสร้างถนนคอนกรีตเสริมเหล็ก สายทางบ้านนางสายสุนีย์ - บ้านนายภู่กองเกิด หมู่ที่ 5 บ้านหนองตาไก้ ปริมาณงาน ความกว้างเฉลี่ย 3.00 เมตร ความยาวรวม 23.00 เมตร หนา 0.15 เมตร ปริมาณพื้นที่ 69.00 ตร.ม.พร้อมไหล่ทางลงลูกรังข้างละ 0.20 เมตร</t>
  </si>
  <si>
    <t>โครงการก่อสร้างรางระบายน้ำคอนกรีตเสริมเหล็กพร้อมฝาปิด จุดบ้านนายชนชัย สัมพันธ์ หมู่ที่ 5 บ้านหนองตาไก้ ปริมาณงาน ขนาดกว้างเฉลี่ย 0.70เมตร ความยาวรวม 2 ข้าง 35.00 เมตร ลึกเฉลี่ย 0.55 เมตร หนา0.15 เมตร พร้อมติดตั้งป้ายโครงการ</t>
  </si>
  <si>
    <t>โครงการก่อสร้างรางระบายน้ำคอนกรีตเสริมเหล็กพร้อมฝาปิดจุดบ้านนายบุญหลาย - บ้านนางจัด เลไธสงค์ หมู่ที่ 5 บ้านหนองตาไก้ ปริมาณงาน ขนาดความกว้างเฉลี่ย 0.70 เมตร ความยาวรวม 2 ข้าง 190.00 เมตร ลึกเฉลี่ย 0.55 เมตร หนา 0.15 เมตร พร้อมติดตั้งป้ายโครงการ</t>
  </si>
  <si>
    <t>โครงการปรับปรุงซ่อมแซมผิวจราจรลงลูกรัง หมู่ที่ 9 บ้านโนนแต้ ปริมาณงาน สายทางสะพานข้ามลำนาแซง - หนองอ้อน้อย แยกกุดลึก - ศาลปู่ตาน้ำเขียวใหญ่ - น้ำเขียวน้อย - หนองทางขวาง หมู่ที่ 9 บ้านโนนแต้ ความกว้างเฉลี่ย 3.50 เมตร ความยาวรวม 2,600 เมตร หนา 0.10 เมตร หรือคิดเป็นปริมาตร 910 ลบ.ม.พร้อมติดตั้งป้ายโครงการ</t>
  </si>
  <si>
    <t>โครงการกอสร้างท่อลอดเหลี่ยม คสล.ชนิดหลายช่อง รูปจตุรัส บ้านโนนแต้ หมู่ที่ 9 จุดนายนายสิทธิผล เทอมหวาย บ้านโนนแต้ หมู่ที่ 9 ขนาด 1.50x1.50 เมตร 4.00 เมตร จำนวน 2 ช่อง พร้อมติดตั้งป้ายโครงการ</t>
  </si>
  <si>
    <t>โครงการปรับปรุงซ่อมแซมผิวจราจรลงลูกรัง หมู่ที่ 10 บ้านภูดิน ปริมาณงาน เส้นนางข้างศูนย์เก่า - บ่อหินโชคดำเนิน ความกว้างเฉลี่ย 3.50 เมตร ความยาวรวม 1,200 เมตร หนา 0.10 เมตร หรือคิดเป็นปริมาตร 420 ลบ.ม.พร้อมติดตั้งป้ายโครงการ</t>
  </si>
  <si>
    <t>โครงการขยายถนนคอนกรีตเสริมเหล็ก หมู่ที่ 10 บ้านภูดิน ปริมาณงานจุดถนนดำ - วัดภูดิน หมู่ที่ 10 ขนาดความกว้างเฉลี่ย 1.00 เมตร ความยาวรวม 170 เมตร หนา 0.15 เมตร ปริมาณพื้นที่ 170.00 ตารางเมตร ไหล่ทางลงลูกรังข้างละ 0.50 เมตร</t>
  </si>
  <si>
    <t>โครงการก่อสร้างถนนคอนกรีตเสริมเหล็ก หมู่ที่ 10 บ้านภูดิน ปริมาณงาน สายทางบ้านนางเที่ยง พรมวิเศษ วัดภูดิน หมู่ที่ 10 ขนาดความกว้างเฉลี่ย 3.00 เมตร ความยาวรวม74 เมตร หนา 0.15 เมตร ปริมาณพื้นที่ 222.00 ตารางเมตร ไหล่ทางลงลูกรังข้างละ 0.20 เมตร พร้อมติดตั้งป้ายโครงการ</t>
  </si>
  <si>
    <t>โครงการก่อสร้างถนนคอนกรีตเสริมเหล็ก หมู่ที่ 7 บ้านหนองขาม สายรอบหนองน้ำสาธารณะบ้านหนองขาม หมู่ที่  7 ขนาดกว้างเฉลี่ย 5.00 เมตร ความยาวรวม 150.00 เมตร หนา 0.15 เมตร ปริมาณพื้นที่ 750.00 ตารางเมตร ไหล่ททางลงลูกรังข้างละ 0.20 เมตร พร้อมติดตั้งป้ายโครงการ</t>
  </si>
  <si>
    <t xml:space="preserve">โครงการก่อสร้างถนนคอนกรีตเสริมเหล็ก หมู่ที่ 7 บ้านหนองขาม สายบ้านนายสุดใจ ดียางหวาย - บ้านนายคำอ้าย ขนาดความกว้างเฉลี่ย 2.50 เมตร ความยาวรวม 23.50 เมตร หนา 0.15 เมตร ปริมาณพื้นที่ 58.75 ตารางเมตร </t>
  </si>
  <si>
    <t xml:space="preserve">โครงการก่อสร้างถนนคอนกรีตเสริมเหล็ก หมู่ที่ 7 บ้านภูดิน สายบ้านนางสายันต์ โดนชัยภูมิ - บ้านนายทองใบ ทองสมบัติ หมู่ที่ 7 บ้านหนองขาม ขนาดความกว้างเฉลี่ย 2.50 เมตร ความยาวรวม 22.00 เมตร หนา 0.15 เมตร ปริมาณพื้นที่ 55.00 ตารางเมตร </t>
  </si>
  <si>
    <t>โครงการก่อสร้างท่อลอดเหลี่ยม คสล.ชนิดหลายช่อง หมู่ที่ 11 บ้านหนองตาไก้ จุดลำห้วยยางหวาย (นานางสมเก่ง) ขนาด1.50 x 1.50 เมตร ยาว 4.00 เมตร จำนวน 2 ช่อง พร้อมติดตั้งป้ายโครงการ</t>
  </si>
  <si>
    <t>โครงการก่อสร้างถนนคอนกรีตเสริมเหล็ก หมู่ที่ 11 บ้านหนองตาไก้ สายสวนนางลัดดา - นางสมเก่ง ขนาดความกว้างเฉลี่ย 4.00 เมตร ความยาวรวม 105.00 เมตร หนา 0.15 เมตร ปริมาณพื้นที่ 420.00 ตารางเมตร ไหล่ทางลงลูกรังข้างละ 0.20 เมตร พร้อมติดตั้งป้ายโครงการ</t>
  </si>
  <si>
    <t>โตรงการปรับปรุงผิวจราจรเสริมแอสฟัลต์คอนกรีต สามแยกศูนย์พัฒนาเด็กเล็กบ้านฝาย - สี่แยกอนามัยเก่า หมู่ที่ 3 บ้านฝาย ปริมาณงาน สายแยกศูนย์พัฒนาเด็กเล็กบ้านฝาย - สี่แยกอนามัยเก่า ขนาดกว้าง 4.00 เมตร ยาว 150.00 เมตร หนา 0.05 เมตร พร้อมติดตั้งป้ายโครงการ</t>
  </si>
  <si>
    <t>โครงการก่อสร้างถนนคอนกรีตเสริมเหล็ก หมู่ที่ 8 บ้านโนนทอง สายบ้านนางสุภาพร - ป่าช้า หมู่ที่ 8 บ้านโนนทอง ขนาดความกว้างเฉลี่ย 3.50 เมตร ความยาวรวม 170.00 เมตร หนา 0.15 เมตร ปริมาณพื้นที่ 595.00 ตารางเมตร พร้อมติดตั้งป้ายโครงการ</t>
  </si>
  <si>
    <t>โครงการก่อสร้างถนนคอนกรีตเสริมเหล็ก หมู่ที่ 8 บ้านโนนทอง สายบ้านนางสายหมอน - บ้านนางเจริญ หมู่ที่ 8 บ้านโนนทอง ขนาดความกว้างเฉลี่ย 3.50 เมตร ความยาวรวม 60.00 เมตร หนา 0.15 เมตร ปริมาณพื้นที่ 210.00 ตารางเมตร พร้อมติดตั้งป้ายโครงการ</t>
  </si>
  <si>
    <t xml:space="preserve">โครงการก่อสร้างถนนคอนกรีตเสริมเหล็ก หมู่ที่ 8 บ้านโนนทอง สายหน้าร้านค้าชุมชน - หน้าบ้านนางบุญส่ง หมู่ที่ 8 บ้านโนนทอง ขนาดความกว้างเฉลี่ย 3.50 เมตร ความยาวรวม 24.00 เมตร หนา 0.15 เมตร ปริมาณพื้นที่ 84.00 ตารางเมตร </t>
  </si>
  <si>
    <t>โตรงการปรับปรุงผิวจราจรเสริมแอสฟัลต์คอนกรีต สายทางเข้าหมู่บ้าน - หน้าวัดศรีดาวเรือง หมู่ที่ 3 บ้านฝาย  ปริมาณ กว้างเฉลี่ย 4 เมตร ยาวรวม 150 เมตร หนาเฉลี่ย 0.05 เมตร ตามแบบมาตรฐานทาง</t>
  </si>
  <si>
    <t>363552000281</t>
  </si>
  <si>
    <t>66037549580</t>
  </si>
  <si>
    <t>66037588546</t>
  </si>
  <si>
    <t>66049138584</t>
  </si>
  <si>
    <t>66049136240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</si>
</sst>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0" xfId="36" applyFont="1" applyAlignment="1">
      <alignment/>
    </xf>
    <xf numFmtId="0" fontId="3" fillId="0" borderId="0" xfId="0" applyFont="1" applyAlignment="1">
      <alignment horizontal="center"/>
    </xf>
    <xf numFmtId="43" fontId="3" fillId="0" borderId="0" xfId="36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3" fontId="42" fillId="0" borderId="0" xfId="0" applyNumberFormat="1" applyFont="1" applyAlignment="1" quotePrefix="1">
      <alignment horizontal="center" vertical="center"/>
    </xf>
    <xf numFmtId="0" fontId="42" fillId="0" borderId="0" xfId="0" applyFont="1" applyAlignment="1">
      <alignment/>
    </xf>
    <xf numFmtId="0" fontId="42" fillId="0" borderId="0" xfId="0" applyNumberFormat="1" applyFont="1" applyAlignment="1" quotePrefix="1">
      <alignment horizontal="center"/>
    </xf>
    <xf numFmtId="0" fontId="42" fillId="0" borderId="0" xfId="0" applyFont="1" applyAlignment="1">
      <alignment horizontal="center"/>
    </xf>
    <xf numFmtId="43" fontId="42" fillId="0" borderId="10" xfId="36" applyNumberFormat="1" applyFont="1" applyBorder="1" applyAlignment="1">
      <alignment/>
    </xf>
    <xf numFmtId="43" fontId="42" fillId="0" borderId="10" xfId="0" applyNumberFormat="1" applyFont="1" applyBorder="1" applyAlignment="1">
      <alignment horizontal="center"/>
    </xf>
    <xf numFmtId="15" fontId="42" fillId="0" borderId="0" xfId="0" applyNumberFormat="1" applyFont="1" applyAlignment="1">
      <alignment/>
    </xf>
    <xf numFmtId="0" fontId="42" fillId="0" borderId="0" xfId="0" applyFont="1" applyBorder="1" applyAlignment="1">
      <alignment vertical="top"/>
    </xf>
    <xf numFmtId="43" fontId="42" fillId="0" borderId="0" xfId="36" applyFont="1" applyBorder="1" applyAlignment="1">
      <alignment vertical="top"/>
    </xf>
    <xf numFmtId="0" fontId="42" fillId="0" borderId="0" xfId="0" applyFont="1" applyAlignment="1" quotePrefix="1">
      <alignment horizontal="center"/>
    </xf>
    <xf numFmtId="0" fontId="42" fillId="0" borderId="0" xfId="0" applyFont="1" applyAlignment="1" quotePrefix="1">
      <alignment horizontal="center" vertical="center"/>
    </xf>
    <xf numFmtId="0" fontId="42" fillId="0" borderId="0" xfId="0" applyNumberFormat="1" applyFont="1" applyAlignment="1" quotePrefix="1">
      <alignment horizontal="center" vertic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6" t="s">
        <v>162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>
      <c r="A2" s="26" t="s">
        <v>163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3.25">
      <c r="A3" s="3" t="s">
        <v>131</v>
      </c>
    </row>
    <row r="5" spans="4:7" ht="21">
      <c r="D5" s="5" t="s">
        <v>8</v>
      </c>
      <c r="E5" s="5" t="s">
        <v>132</v>
      </c>
      <c r="F5" s="5" t="s">
        <v>134</v>
      </c>
      <c r="G5" s="4"/>
    </row>
    <row r="6" spans="4:7" ht="23.25">
      <c r="D6" s="7" t="s">
        <v>135</v>
      </c>
      <c r="E6" s="6" t="s">
        <v>161</v>
      </c>
      <c r="F6" s="6" t="s">
        <v>161</v>
      </c>
      <c r="G6" s="4"/>
    </row>
    <row r="7" spans="4:7" ht="23.25">
      <c r="D7" s="7" t="s">
        <v>136</v>
      </c>
      <c r="E7" s="6" t="s">
        <v>161</v>
      </c>
      <c r="F7" s="6" t="s">
        <v>161</v>
      </c>
      <c r="G7" s="4"/>
    </row>
    <row r="8" spans="4:7" ht="23.25">
      <c r="D8" s="7" t="s">
        <v>137</v>
      </c>
      <c r="E8" s="6">
        <v>24</v>
      </c>
      <c r="F8" s="18">
        <f>ผลการจัดซื้อจัดจ้าง!M27</f>
        <v>4210200</v>
      </c>
      <c r="G8" s="4"/>
    </row>
    <row r="9" spans="4:7" ht="23.25">
      <c r="D9" s="7" t="s">
        <v>138</v>
      </c>
      <c r="E9" s="6" t="s">
        <v>161</v>
      </c>
      <c r="F9" s="6" t="s">
        <v>161</v>
      </c>
      <c r="G9" s="4"/>
    </row>
    <row r="10" spans="4:7" ht="23.25">
      <c r="D10" s="7" t="s">
        <v>141</v>
      </c>
      <c r="E10" s="6" t="s">
        <v>161</v>
      </c>
      <c r="F10" s="6" t="s">
        <v>161</v>
      </c>
      <c r="G10" s="4"/>
    </row>
    <row r="11" spans="4:6" ht="21">
      <c r="D11" s="5" t="s">
        <v>133</v>
      </c>
      <c r="E11" s="6">
        <v>24</v>
      </c>
      <c r="F11" s="19">
        <f>F8</f>
        <v>4210200</v>
      </c>
    </row>
    <row r="13" ht="23.25">
      <c r="A13" s="3" t="s">
        <v>139</v>
      </c>
    </row>
    <row r="26" ht="23.25">
      <c r="A26" s="3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D19">
      <selection activeCell="M27" sqref="M27"/>
    </sheetView>
  </sheetViews>
  <sheetFormatPr defaultColWidth="9.140625" defaultRowHeight="15"/>
  <cols>
    <col min="1" max="6" width="13.7109375" style="1" customWidth="1"/>
    <col min="7" max="7" width="18.140625" style="1" customWidth="1"/>
    <col min="8" max="8" width="19.421875" style="8" customWidth="1"/>
    <col min="9" max="9" width="20.28125" style="1" customWidth="1"/>
    <col min="10" max="10" width="16.421875" style="1" customWidth="1"/>
    <col min="11" max="11" width="13.7109375" style="1" customWidth="1"/>
    <col min="12" max="12" width="13.7109375" style="8" customWidth="1"/>
    <col min="13" max="13" width="21.57421875" style="8" customWidth="1"/>
    <col min="14" max="14" width="19.8515625" style="17" customWidth="1"/>
    <col min="15" max="15" width="28.421875" style="1" customWidth="1"/>
    <col min="16" max="16" width="13.7109375" style="13" customWidth="1"/>
    <col min="17" max="17" width="20.00390625" style="1" customWidth="1"/>
    <col min="18" max="18" width="17.00390625" style="1" customWidth="1"/>
    <col min="19" max="16384" width="9.00390625" style="1" customWidth="1"/>
  </cols>
  <sheetData>
    <row r="1" spans="1:18" s="11" customFormat="1" ht="18.7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0" t="s">
        <v>5</v>
      </c>
      <c r="I1" s="9" t="s">
        <v>6</v>
      </c>
      <c r="J1" s="9" t="s">
        <v>7</v>
      </c>
      <c r="K1" s="9" t="s">
        <v>8</v>
      </c>
      <c r="L1" s="10" t="s">
        <v>9</v>
      </c>
      <c r="M1" s="10" t="s">
        <v>142</v>
      </c>
      <c r="N1" s="9" t="s">
        <v>10</v>
      </c>
      <c r="O1" s="9" t="s">
        <v>11</v>
      </c>
      <c r="P1" s="12" t="s">
        <v>143</v>
      </c>
      <c r="Q1" s="9" t="s">
        <v>12</v>
      </c>
      <c r="R1" s="9" t="s">
        <v>13</v>
      </c>
    </row>
    <row r="2" spans="1:18" s="15" customFormat="1" ht="21">
      <c r="A2" s="15">
        <v>2566</v>
      </c>
      <c r="B2" s="15" t="s">
        <v>144</v>
      </c>
      <c r="C2" s="15" t="s">
        <v>145</v>
      </c>
      <c r="D2" s="15" t="s">
        <v>146</v>
      </c>
      <c r="E2" s="15" t="s">
        <v>147</v>
      </c>
      <c r="F2" s="15" t="s">
        <v>47</v>
      </c>
      <c r="G2" s="21" t="s">
        <v>185</v>
      </c>
      <c r="H2" s="22">
        <v>223400</v>
      </c>
      <c r="I2" s="15" t="s">
        <v>148</v>
      </c>
      <c r="J2" s="15" t="s">
        <v>149</v>
      </c>
      <c r="K2" s="15" t="s">
        <v>137</v>
      </c>
      <c r="L2" s="22">
        <v>220300</v>
      </c>
      <c r="M2" s="22">
        <v>220300</v>
      </c>
      <c r="N2" s="16" t="s">
        <v>156</v>
      </c>
      <c r="O2" s="15" t="s">
        <v>152</v>
      </c>
      <c r="P2" s="24" t="s">
        <v>210</v>
      </c>
      <c r="Q2" s="20">
        <v>243340</v>
      </c>
      <c r="R2" s="20">
        <v>243385</v>
      </c>
    </row>
    <row r="3" spans="1:18" s="15" customFormat="1" ht="21">
      <c r="A3" s="15">
        <v>2566</v>
      </c>
      <c r="B3" s="15" t="s">
        <v>144</v>
      </c>
      <c r="C3" s="15" t="s">
        <v>145</v>
      </c>
      <c r="D3" s="15" t="s">
        <v>146</v>
      </c>
      <c r="E3" s="15" t="s">
        <v>147</v>
      </c>
      <c r="F3" s="15" t="s">
        <v>47</v>
      </c>
      <c r="G3" s="21" t="s">
        <v>186</v>
      </c>
      <c r="H3" s="22">
        <v>247300</v>
      </c>
      <c r="I3" s="15" t="s">
        <v>148</v>
      </c>
      <c r="J3" s="15" t="s">
        <v>149</v>
      </c>
      <c r="K3" s="15" t="s">
        <v>137</v>
      </c>
      <c r="L3" s="22">
        <v>247000</v>
      </c>
      <c r="M3" s="22">
        <v>247000</v>
      </c>
      <c r="N3" s="16" t="s">
        <v>160</v>
      </c>
      <c r="O3" s="15" t="s">
        <v>153</v>
      </c>
      <c r="P3" s="24" t="s">
        <v>211</v>
      </c>
      <c r="Q3" s="20">
        <v>24196</v>
      </c>
      <c r="R3" s="20">
        <v>24256</v>
      </c>
    </row>
    <row r="4" spans="1:18" s="15" customFormat="1" ht="21">
      <c r="A4" s="15">
        <v>2566</v>
      </c>
      <c r="B4" s="15" t="s">
        <v>144</v>
      </c>
      <c r="C4" s="15" t="s">
        <v>145</v>
      </c>
      <c r="D4" s="15" t="s">
        <v>146</v>
      </c>
      <c r="E4" s="15" t="s">
        <v>147</v>
      </c>
      <c r="F4" s="15" t="s">
        <v>47</v>
      </c>
      <c r="G4" s="21" t="s">
        <v>187</v>
      </c>
      <c r="H4" s="22">
        <v>245700</v>
      </c>
      <c r="I4" s="15" t="s">
        <v>148</v>
      </c>
      <c r="J4" s="15" t="s">
        <v>149</v>
      </c>
      <c r="K4" s="15" t="s">
        <v>137</v>
      </c>
      <c r="L4" s="22">
        <v>245100</v>
      </c>
      <c r="M4" s="22">
        <v>245100</v>
      </c>
      <c r="N4" s="16" t="s">
        <v>157</v>
      </c>
      <c r="O4" s="15" t="s">
        <v>150</v>
      </c>
      <c r="P4" s="24" t="s">
        <v>212</v>
      </c>
      <c r="Q4" s="20">
        <v>243364</v>
      </c>
      <c r="R4" s="20">
        <v>243409</v>
      </c>
    </row>
    <row r="5" spans="1:18" s="15" customFormat="1" ht="21">
      <c r="A5" s="15">
        <v>2566</v>
      </c>
      <c r="B5" s="15" t="s">
        <v>144</v>
      </c>
      <c r="C5" s="15" t="s">
        <v>145</v>
      </c>
      <c r="D5" s="15" t="s">
        <v>146</v>
      </c>
      <c r="E5" s="15" t="s">
        <v>147</v>
      </c>
      <c r="F5" s="15" t="s">
        <v>47</v>
      </c>
      <c r="G5" s="21" t="s">
        <v>188</v>
      </c>
      <c r="H5" s="22">
        <v>234500</v>
      </c>
      <c r="I5" s="15" t="s">
        <v>148</v>
      </c>
      <c r="J5" s="15" t="s">
        <v>149</v>
      </c>
      <c r="K5" s="15" t="s">
        <v>137</v>
      </c>
      <c r="L5" s="22">
        <v>234000</v>
      </c>
      <c r="M5" s="22">
        <v>234000</v>
      </c>
      <c r="N5" s="16" t="s">
        <v>157</v>
      </c>
      <c r="O5" s="15" t="s">
        <v>150</v>
      </c>
      <c r="P5" s="25" t="s">
        <v>213</v>
      </c>
      <c r="Q5" s="20">
        <v>243364</v>
      </c>
      <c r="R5" s="20">
        <v>243409</v>
      </c>
    </row>
    <row r="6" spans="1:18" s="15" customFormat="1" ht="21">
      <c r="A6" s="15">
        <v>2566</v>
      </c>
      <c r="B6" s="15" t="s">
        <v>144</v>
      </c>
      <c r="C6" s="15" t="s">
        <v>145</v>
      </c>
      <c r="D6" s="15" t="s">
        <v>146</v>
      </c>
      <c r="E6" s="15" t="s">
        <v>147</v>
      </c>
      <c r="F6" s="15" t="s">
        <v>47</v>
      </c>
      <c r="G6" s="21" t="s">
        <v>189</v>
      </c>
      <c r="H6" s="22">
        <v>72800</v>
      </c>
      <c r="I6" s="15" t="s">
        <v>148</v>
      </c>
      <c r="J6" s="15" t="s">
        <v>149</v>
      </c>
      <c r="K6" s="15" t="s">
        <v>137</v>
      </c>
      <c r="L6" s="22">
        <v>71000</v>
      </c>
      <c r="M6" s="22">
        <v>71000</v>
      </c>
      <c r="N6" s="16" t="s">
        <v>156</v>
      </c>
      <c r="O6" s="15" t="s">
        <v>152</v>
      </c>
      <c r="P6" s="14" t="s">
        <v>165</v>
      </c>
      <c r="Q6" s="20">
        <v>243383</v>
      </c>
      <c r="R6" s="20">
        <v>243428</v>
      </c>
    </row>
    <row r="7" spans="1:18" s="15" customFormat="1" ht="21">
      <c r="A7" s="15">
        <v>2566</v>
      </c>
      <c r="B7" s="15" t="s">
        <v>144</v>
      </c>
      <c r="C7" s="15" t="s">
        <v>145</v>
      </c>
      <c r="D7" s="15" t="s">
        <v>146</v>
      </c>
      <c r="E7" s="15" t="s">
        <v>147</v>
      </c>
      <c r="F7" s="15" t="s">
        <v>47</v>
      </c>
      <c r="G7" s="21" t="s">
        <v>190</v>
      </c>
      <c r="H7" s="22">
        <v>37000</v>
      </c>
      <c r="I7" s="15" t="s">
        <v>148</v>
      </c>
      <c r="J7" s="15" t="s">
        <v>149</v>
      </c>
      <c r="K7" s="15" t="s">
        <v>137</v>
      </c>
      <c r="L7" s="22">
        <v>36100</v>
      </c>
      <c r="M7" s="22">
        <v>36100</v>
      </c>
      <c r="N7" s="16" t="s">
        <v>156</v>
      </c>
      <c r="O7" s="15" t="s">
        <v>152</v>
      </c>
      <c r="P7" s="14" t="s">
        <v>166</v>
      </c>
      <c r="Q7" s="20">
        <v>243383</v>
      </c>
      <c r="R7" s="20">
        <v>243428</v>
      </c>
    </row>
    <row r="8" spans="1:18" s="15" customFormat="1" ht="21">
      <c r="A8" s="15">
        <v>2566</v>
      </c>
      <c r="B8" s="15" t="s">
        <v>144</v>
      </c>
      <c r="C8" s="15" t="s">
        <v>145</v>
      </c>
      <c r="D8" s="15" t="s">
        <v>146</v>
      </c>
      <c r="E8" s="15" t="s">
        <v>147</v>
      </c>
      <c r="F8" s="15" t="s">
        <v>47</v>
      </c>
      <c r="G8" s="21" t="s">
        <v>191</v>
      </c>
      <c r="H8" s="22">
        <v>101100</v>
      </c>
      <c r="I8" s="15" t="s">
        <v>148</v>
      </c>
      <c r="J8" s="15" t="s">
        <v>149</v>
      </c>
      <c r="K8" s="15" t="s">
        <v>137</v>
      </c>
      <c r="L8" s="22">
        <v>101000</v>
      </c>
      <c r="M8" s="22">
        <v>101000</v>
      </c>
      <c r="N8" s="16" t="s">
        <v>158</v>
      </c>
      <c r="O8" s="15" t="s">
        <v>155</v>
      </c>
      <c r="P8" s="14" t="s">
        <v>167</v>
      </c>
      <c r="Q8" s="20">
        <v>243388</v>
      </c>
      <c r="R8" s="20">
        <v>243448</v>
      </c>
    </row>
    <row r="9" spans="1:18" s="15" customFormat="1" ht="21">
      <c r="A9" s="15">
        <v>2566</v>
      </c>
      <c r="B9" s="15" t="s">
        <v>144</v>
      </c>
      <c r="C9" s="15" t="s">
        <v>145</v>
      </c>
      <c r="D9" s="15" t="s">
        <v>146</v>
      </c>
      <c r="E9" s="15" t="s">
        <v>147</v>
      </c>
      <c r="F9" s="15" t="s">
        <v>47</v>
      </c>
      <c r="G9" s="21" t="s">
        <v>192</v>
      </c>
      <c r="H9" s="22">
        <v>252700</v>
      </c>
      <c r="I9" s="15" t="s">
        <v>148</v>
      </c>
      <c r="J9" s="15" t="s">
        <v>149</v>
      </c>
      <c r="K9" s="15" t="s">
        <v>137</v>
      </c>
      <c r="L9" s="22">
        <v>252700</v>
      </c>
      <c r="M9" s="22">
        <v>252700</v>
      </c>
      <c r="N9" s="16" t="s">
        <v>158</v>
      </c>
      <c r="O9" s="15" t="s">
        <v>155</v>
      </c>
      <c r="P9" s="14" t="s">
        <v>168</v>
      </c>
      <c r="Q9" s="20">
        <v>243388</v>
      </c>
      <c r="R9" s="20">
        <v>243448</v>
      </c>
    </row>
    <row r="10" spans="1:18" s="15" customFormat="1" ht="21">
      <c r="A10" s="15">
        <v>2566</v>
      </c>
      <c r="B10" s="15" t="s">
        <v>144</v>
      </c>
      <c r="C10" s="15" t="s">
        <v>145</v>
      </c>
      <c r="D10" s="15" t="s">
        <v>146</v>
      </c>
      <c r="E10" s="15" t="s">
        <v>147</v>
      </c>
      <c r="F10" s="15" t="s">
        <v>47</v>
      </c>
      <c r="G10" s="21" t="s">
        <v>193</v>
      </c>
      <c r="H10" s="22">
        <v>225600</v>
      </c>
      <c r="I10" s="15" t="s">
        <v>148</v>
      </c>
      <c r="J10" s="15" t="s">
        <v>149</v>
      </c>
      <c r="K10" s="15" t="s">
        <v>137</v>
      </c>
      <c r="L10" s="22">
        <v>225600</v>
      </c>
      <c r="M10" s="22">
        <v>225600</v>
      </c>
      <c r="N10" s="16" t="s">
        <v>157</v>
      </c>
      <c r="O10" s="15" t="s">
        <v>154</v>
      </c>
      <c r="P10" s="14" t="s">
        <v>169</v>
      </c>
      <c r="Q10" s="20">
        <v>243392</v>
      </c>
      <c r="R10" s="20">
        <v>243422</v>
      </c>
    </row>
    <row r="11" spans="1:18" s="15" customFormat="1" ht="21">
      <c r="A11" s="15">
        <v>2566</v>
      </c>
      <c r="B11" s="15" t="s">
        <v>144</v>
      </c>
      <c r="C11" s="15" t="s">
        <v>145</v>
      </c>
      <c r="D11" s="15" t="s">
        <v>146</v>
      </c>
      <c r="E11" s="15" t="s">
        <v>147</v>
      </c>
      <c r="F11" s="15" t="s">
        <v>47</v>
      </c>
      <c r="G11" s="21" t="s">
        <v>194</v>
      </c>
      <c r="H11" s="22">
        <v>247300</v>
      </c>
      <c r="I11" s="15" t="s">
        <v>148</v>
      </c>
      <c r="J11" s="15" t="s">
        <v>149</v>
      </c>
      <c r="K11" s="15" t="s">
        <v>137</v>
      </c>
      <c r="L11" s="22">
        <v>247200</v>
      </c>
      <c r="M11" s="22">
        <v>247200</v>
      </c>
      <c r="N11" s="16" t="s">
        <v>160</v>
      </c>
      <c r="O11" s="15" t="s">
        <v>153</v>
      </c>
      <c r="P11" s="14" t="s">
        <v>170</v>
      </c>
      <c r="Q11" s="20">
        <v>243397</v>
      </c>
      <c r="R11" s="20">
        <v>243457</v>
      </c>
    </row>
    <row r="12" spans="1:18" s="15" customFormat="1" ht="21">
      <c r="A12" s="15">
        <v>2566</v>
      </c>
      <c r="B12" s="15" t="s">
        <v>144</v>
      </c>
      <c r="C12" s="15" t="s">
        <v>145</v>
      </c>
      <c r="D12" s="15" t="s">
        <v>146</v>
      </c>
      <c r="E12" s="15" t="s">
        <v>147</v>
      </c>
      <c r="F12" s="15" t="s">
        <v>47</v>
      </c>
      <c r="G12" s="21" t="s">
        <v>195</v>
      </c>
      <c r="H12" s="22">
        <v>107400</v>
      </c>
      <c r="I12" s="15" t="s">
        <v>148</v>
      </c>
      <c r="J12" s="15" t="s">
        <v>149</v>
      </c>
      <c r="K12" s="15" t="s">
        <v>137</v>
      </c>
      <c r="L12" s="22">
        <v>104100</v>
      </c>
      <c r="M12" s="22">
        <v>104100</v>
      </c>
      <c r="N12" s="16" t="s">
        <v>156</v>
      </c>
      <c r="O12" s="15" t="s">
        <v>152</v>
      </c>
      <c r="P12" s="14" t="s">
        <v>171</v>
      </c>
      <c r="Q12" s="20">
        <v>243413</v>
      </c>
      <c r="R12" s="20">
        <v>243443</v>
      </c>
    </row>
    <row r="13" spans="1:18" s="15" customFormat="1" ht="21">
      <c r="A13" s="15">
        <v>2566</v>
      </c>
      <c r="B13" s="15" t="s">
        <v>144</v>
      </c>
      <c r="C13" s="15" t="s">
        <v>145</v>
      </c>
      <c r="D13" s="15" t="s">
        <v>146</v>
      </c>
      <c r="E13" s="15" t="s">
        <v>147</v>
      </c>
      <c r="F13" s="15" t="s">
        <v>47</v>
      </c>
      <c r="G13" s="21" t="s">
        <v>196</v>
      </c>
      <c r="H13" s="22">
        <v>161100</v>
      </c>
      <c r="I13" s="15" t="s">
        <v>148</v>
      </c>
      <c r="J13" s="15" t="s">
        <v>149</v>
      </c>
      <c r="K13" s="15" t="s">
        <v>137</v>
      </c>
      <c r="L13" s="22">
        <v>156200</v>
      </c>
      <c r="M13" s="22">
        <v>156200</v>
      </c>
      <c r="N13" s="16" t="s">
        <v>156</v>
      </c>
      <c r="O13" s="15" t="s">
        <v>152</v>
      </c>
      <c r="P13" s="14" t="s">
        <v>172</v>
      </c>
      <c r="Q13" s="20">
        <v>243413</v>
      </c>
      <c r="R13" s="20">
        <v>243443</v>
      </c>
    </row>
    <row r="14" spans="1:18" s="15" customFormat="1" ht="21">
      <c r="A14" s="15">
        <v>2566</v>
      </c>
      <c r="B14" s="15" t="s">
        <v>144</v>
      </c>
      <c r="C14" s="15" t="s">
        <v>145</v>
      </c>
      <c r="D14" s="15" t="s">
        <v>146</v>
      </c>
      <c r="E14" s="15" t="s">
        <v>147</v>
      </c>
      <c r="F14" s="15" t="s">
        <v>47</v>
      </c>
      <c r="G14" s="21" t="s">
        <v>197</v>
      </c>
      <c r="H14" s="22">
        <v>92900</v>
      </c>
      <c r="I14" s="15" t="s">
        <v>148</v>
      </c>
      <c r="J14" s="15" t="s">
        <v>149</v>
      </c>
      <c r="K14" s="15" t="s">
        <v>137</v>
      </c>
      <c r="L14" s="22">
        <v>92300</v>
      </c>
      <c r="M14" s="22">
        <v>92300</v>
      </c>
      <c r="N14" s="16" t="s">
        <v>160</v>
      </c>
      <c r="O14" s="15" t="s">
        <v>153</v>
      </c>
      <c r="P14" s="14" t="s">
        <v>173</v>
      </c>
      <c r="Q14" s="20">
        <v>243426</v>
      </c>
      <c r="R14" s="20">
        <v>243471</v>
      </c>
    </row>
    <row r="15" spans="1:18" s="15" customFormat="1" ht="21">
      <c r="A15" s="15">
        <v>2566</v>
      </c>
      <c r="B15" s="15" t="s">
        <v>144</v>
      </c>
      <c r="C15" s="15" t="s">
        <v>145</v>
      </c>
      <c r="D15" s="15" t="s">
        <v>146</v>
      </c>
      <c r="E15" s="15" t="s">
        <v>147</v>
      </c>
      <c r="F15" s="15" t="s">
        <v>47</v>
      </c>
      <c r="G15" s="21" t="s">
        <v>198</v>
      </c>
      <c r="H15" s="22">
        <v>120000</v>
      </c>
      <c r="I15" s="15" t="s">
        <v>148</v>
      </c>
      <c r="J15" s="15" t="s">
        <v>149</v>
      </c>
      <c r="K15" s="15" t="s">
        <v>137</v>
      </c>
      <c r="L15" s="22">
        <v>117200</v>
      </c>
      <c r="M15" s="22">
        <v>117200</v>
      </c>
      <c r="N15" s="16" t="s">
        <v>160</v>
      </c>
      <c r="O15" s="15" t="s">
        <v>153</v>
      </c>
      <c r="P15" s="14" t="s">
        <v>174</v>
      </c>
      <c r="Q15" s="20">
        <v>243426</v>
      </c>
      <c r="R15" s="20">
        <v>243471</v>
      </c>
    </row>
    <row r="16" spans="1:18" s="15" customFormat="1" ht="21">
      <c r="A16" s="15">
        <v>2566</v>
      </c>
      <c r="B16" s="15" t="s">
        <v>144</v>
      </c>
      <c r="C16" s="15" t="s">
        <v>145</v>
      </c>
      <c r="D16" s="15" t="s">
        <v>146</v>
      </c>
      <c r="E16" s="15" t="s">
        <v>147</v>
      </c>
      <c r="F16" s="15" t="s">
        <v>47</v>
      </c>
      <c r="G16" s="21" t="s">
        <v>199</v>
      </c>
      <c r="H16" s="22">
        <v>414500</v>
      </c>
      <c r="I16" s="15" t="s">
        <v>148</v>
      </c>
      <c r="J16" s="15" t="s">
        <v>149</v>
      </c>
      <c r="K16" s="15" t="s">
        <v>137</v>
      </c>
      <c r="L16" s="22">
        <v>408200</v>
      </c>
      <c r="M16" s="22">
        <v>408200</v>
      </c>
      <c r="N16" s="16" t="s">
        <v>157</v>
      </c>
      <c r="O16" s="15" t="s">
        <v>150</v>
      </c>
      <c r="P16" s="14" t="s">
        <v>175</v>
      </c>
      <c r="Q16" s="20">
        <v>243444</v>
      </c>
      <c r="R16" s="20">
        <v>243489</v>
      </c>
    </row>
    <row r="17" spans="1:18" s="15" customFormat="1" ht="21">
      <c r="A17" s="15">
        <v>2566</v>
      </c>
      <c r="B17" s="15" t="s">
        <v>144</v>
      </c>
      <c r="C17" s="15" t="s">
        <v>145</v>
      </c>
      <c r="D17" s="15" t="s">
        <v>146</v>
      </c>
      <c r="E17" s="15" t="s">
        <v>147</v>
      </c>
      <c r="F17" s="15" t="s">
        <v>47</v>
      </c>
      <c r="G17" s="21" t="s">
        <v>200</v>
      </c>
      <c r="H17" s="22">
        <v>31800</v>
      </c>
      <c r="I17" s="15" t="s">
        <v>148</v>
      </c>
      <c r="J17" s="15" t="s">
        <v>149</v>
      </c>
      <c r="K17" s="15" t="s">
        <v>137</v>
      </c>
      <c r="L17" s="22">
        <v>30900</v>
      </c>
      <c r="M17" s="22">
        <v>30900</v>
      </c>
      <c r="N17" s="16" t="s">
        <v>157</v>
      </c>
      <c r="O17" s="15" t="s">
        <v>150</v>
      </c>
      <c r="P17" s="14" t="s">
        <v>176</v>
      </c>
      <c r="Q17" s="20">
        <v>243452</v>
      </c>
      <c r="R17" s="20">
        <v>243497</v>
      </c>
    </row>
    <row r="18" spans="1:18" s="15" customFormat="1" ht="21">
      <c r="A18" s="15">
        <v>2566</v>
      </c>
      <c r="B18" s="15" t="s">
        <v>144</v>
      </c>
      <c r="C18" s="15" t="s">
        <v>145</v>
      </c>
      <c r="D18" s="15" t="s">
        <v>146</v>
      </c>
      <c r="E18" s="15" t="s">
        <v>147</v>
      </c>
      <c r="F18" s="15" t="s">
        <v>47</v>
      </c>
      <c r="G18" s="21" t="s">
        <v>201</v>
      </c>
      <c r="H18" s="22">
        <v>29700</v>
      </c>
      <c r="I18" s="15" t="s">
        <v>148</v>
      </c>
      <c r="J18" s="15" t="s">
        <v>149</v>
      </c>
      <c r="K18" s="15" t="s">
        <v>137</v>
      </c>
      <c r="L18" s="22">
        <v>29000</v>
      </c>
      <c r="M18" s="22">
        <v>29000</v>
      </c>
      <c r="N18" s="16" t="s">
        <v>157</v>
      </c>
      <c r="O18" s="15" t="s">
        <v>150</v>
      </c>
      <c r="P18" s="14" t="s">
        <v>177</v>
      </c>
      <c r="Q18" s="20">
        <v>243452</v>
      </c>
      <c r="R18" s="20">
        <v>243497</v>
      </c>
    </row>
    <row r="19" spans="1:18" s="15" customFormat="1" ht="21">
      <c r="A19" s="15">
        <v>2566</v>
      </c>
      <c r="B19" s="15" t="s">
        <v>144</v>
      </c>
      <c r="C19" s="15" t="s">
        <v>145</v>
      </c>
      <c r="D19" s="15" t="s">
        <v>146</v>
      </c>
      <c r="E19" s="15" t="s">
        <v>147</v>
      </c>
      <c r="F19" s="15" t="s">
        <v>47</v>
      </c>
      <c r="G19" s="21" t="s">
        <v>202</v>
      </c>
      <c r="H19" s="22">
        <v>247300</v>
      </c>
      <c r="I19" s="15" t="s">
        <v>148</v>
      </c>
      <c r="J19" s="15" t="s">
        <v>149</v>
      </c>
      <c r="K19" s="15" t="s">
        <v>137</v>
      </c>
      <c r="L19" s="22">
        <v>243900</v>
      </c>
      <c r="M19" s="22">
        <v>243900</v>
      </c>
      <c r="N19" s="16" t="s">
        <v>160</v>
      </c>
      <c r="O19" s="15" t="s">
        <v>153</v>
      </c>
      <c r="P19" s="14" t="s">
        <v>178</v>
      </c>
      <c r="Q19" s="20">
        <v>243474</v>
      </c>
      <c r="R19" s="20">
        <v>243533</v>
      </c>
    </row>
    <row r="20" spans="1:18" s="15" customFormat="1" ht="21">
      <c r="A20" s="15">
        <v>2566</v>
      </c>
      <c r="B20" s="15" t="s">
        <v>144</v>
      </c>
      <c r="C20" s="15" t="s">
        <v>145</v>
      </c>
      <c r="D20" s="15" t="s">
        <v>146</v>
      </c>
      <c r="E20" s="15" t="s">
        <v>147</v>
      </c>
      <c r="F20" s="15" t="s">
        <v>47</v>
      </c>
      <c r="G20" s="21" t="s">
        <v>203</v>
      </c>
      <c r="H20" s="22">
        <v>234500</v>
      </c>
      <c r="I20" s="15" t="s">
        <v>148</v>
      </c>
      <c r="J20" s="15" t="s">
        <v>149</v>
      </c>
      <c r="K20" s="15" t="s">
        <v>137</v>
      </c>
      <c r="L20" s="22">
        <v>231600</v>
      </c>
      <c r="M20" s="22">
        <v>231600</v>
      </c>
      <c r="N20" s="23" t="s">
        <v>209</v>
      </c>
      <c r="O20" s="1" t="s">
        <v>164</v>
      </c>
      <c r="P20" s="14" t="s">
        <v>179</v>
      </c>
      <c r="Q20" s="20">
        <v>243477</v>
      </c>
      <c r="R20" s="20">
        <v>243521</v>
      </c>
    </row>
    <row r="21" spans="1:18" s="15" customFormat="1" ht="21">
      <c r="A21" s="15">
        <v>2566</v>
      </c>
      <c r="B21" s="15" t="s">
        <v>144</v>
      </c>
      <c r="C21" s="15" t="s">
        <v>145</v>
      </c>
      <c r="D21" s="15" t="s">
        <v>146</v>
      </c>
      <c r="E21" s="15" t="s">
        <v>147</v>
      </c>
      <c r="F21" s="15" t="s">
        <v>47</v>
      </c>
      <c r="G21" s="21" t="s">
        <v>208</v>
      </c>
      <c r="H21" s="22">
        <v>240100</v>
      </c>
      <c r="I21" s="15" t="s">
        <v>148</v>
      </c>
      <c r="J21" s="15" t="s">
        <v>149</v>
      </c>
      <c r="K21" s="15" t="s">
        <v>137</v>
      </c>
      <c r="L21" s="22">
        <v>226200</v>
      </c>
      <c r="M21" s="22">
        <v>226200</v>
      </c>
      <c r="N21" s="16" t="s">
        <v>159</v>
      </c>
      <c r="O21" s="15" t="s">
        <v>151</v>
      </c>
      <c r="P21" s="14" t="s">
        <v>180</v>
      </c>
      <c r="Q21" s="20">
        <v>243488</v>
      </c>
      <c r="R21" s="20">
        <v>243517</v>
      </c>
    </row>
    <row r="22" spans="1:18" s="15" customFormat="1" ht="21">
      <c r="A22" s="15">
        <v>2566</v>
      </c>
      <c r="B22" s="15" t="s">
        <v>144</v>
      </c>
      <c r="C22" s="15" t="s">
        <v>145</v>
      </c>
      <c r="D22" s="15" t="s">
        <v>146</v>
      </c>
      <c r="E22" s="15" t="s">
        <v>147</v>
      </c>
      <c r="F22" s="15" t="s">
        <v>47</v>
      </c>
      <c r="G22" s="21" t="s">
        <v>204</v>
      </c>
      <c r="H22" s="22">
        <v>240100</v>
      </c>
      <c r="I22" s="15" t="s">
        <v>148</v>
      </c>
      <c r="J22" s="15" t="s">
        <v>149</v>
      </c>
      <c r="K22" s="15" t="s">
        <v>137</v>
      </c>
      <c r="L22" s="22">
        <v>226200</v>
      </c>
      <c r="M22" s="22">
        <v>226200</v>
      </c>
      <c r="N22" s="16" t="s">
        <v>159</v>
      </c>
      <c r="O22" s="15" t="s">
        <v>151</v>
      </c>
      <c r="P22" s="14" t="s">
        <v>181</v>
      </c>
      <c r="Q22" s="20">
        <v>243488</v>
      </c>
      <c r="R22" s="20">
        <v>243517</v>
      </c>
    </row>
    <row r="23" spans="1:18" s="15" customFormat="1" ht="21">
      <c r="A23" s="15">
        <v>2566</v>
      </c>
      <c r="B23" s="15" t="s">
        <v>144</v>
      </c>
      <c r="C23" s="15" t="s">
        <v>145</v>
      </c>
      <c r="D23" s="15" t="s">
        <v>146</v>
      </c>
      <c r="E23" s="15" t="s">
        <v>147</v>
      </c>
      <c r="F23" s="15" t="s">
        <v>47</v>
      </c>
      <c r="G23" s="21" t="s">
        <v>205</v>
      </c>
      <c r="H23" s="22">
        <v>321100</v>
      </c>
      <c r="I23" s="15" t="s">
        <v>148</v>
      </c>
      <c r="J23" s="15" t="s">
        <v>149</v>
      </c>
      <c r="K23" s="15" t="s">
        <v>137</v>
      </c>
      <c r="L23" s="22">
        <v>311200</v>
      </c>
      <c r="M23" s="22">
        <v>311200</v>
      </c>
      <c r="N23" s="16" t="s">
        <v>160</v>
      </c>
      <c r="O23" s="15" t="s">
        <v>153</v>
      </c>
      <c r="P23" s="14" t="s">
        <v>182</v>
      </c>
      <c r="Q23" s="20">
        <v>243503</v>
      </c>
      <c r="R23" s="20">
        <v>243547</v>
      </c>
    </row>
    <row r="24" spans="1:18" s="15" customFormat="1" ht="21">
      <c r="A24" s="15">
        <v>2566</v>
      </c>
      <c r="B24" s="15" t="s">
        <v>144</v>
      </c>
      <c r="C24" s="15" t="s">
        <v>145</v>
      </c>
      <c r="D24" s="15" t="s">
        <v>146</v>
      </c>
      <c r="E24" s="15" t="s">
        <v>147</v>
      </c>
      <c r="F24" s="15" t="s">
        <v>47</v>
      </c>
      <c r="G24" s="21" t="s">
        <v>206</v>
      </c>
      <c r="H24" s="22">
        <v>113200</v>
      </c>
      <c r="I24" s="15" t="s">
        <v>148</v>
      </c>
      <c r="J24" s="15" t="s">
        <v>149</v>
      </c>
      <c r="K24" s="15" t="s">
        <v>137</v>
      </c>
      <c r="L24" s="22">
        <v>108700</v>
      </c>
      <c r="M24" s="22">
        <v>108700</v>
      </c>
      <c r="N24" s="16" t="s">
        <v>160</v>
      </c>
      <c r="O24" s="15" t="s">
        <v>153</v>
      </c>
      <c r="P24" s="14" t="s">
        <v>183</v>
      </c>
      <c r="Q24" s="20">
        <v>243503</v>
      </c>
      <c r="R24" s="20">
        <v>243547</v>
      </c>
    </row>
    <row r="25" spans="1:18" s="15" customFormat="1" ht="21">
      <c r="A25" s="15">
        <v>2566</v>
      </c>
      <c r="B25" s="15" t="s">
        <v>144</v>
      </c>
      <c r="C25" s="15" t="s">
        <v>145</v>
      </c>
      <c r="D25" s="15" t="s">
        <v>146</v>
      </c>
      <c r="E25" s="15" t="s">
        <v>147</v>
      </c>
      <c r="F25" s="15" t="s">
        <v>47</v>
      </c>
      <c r="G25" s="21" t="s">
        <v>207</v>
      </c>
      <c r="H25" s="22">
        <v>44900</v>
      </c>
      <c r="I25" s="15" t="s">
        <v>148</v>
      </c>
      <c r="J25" s="15" t="s">
        <v>149</v>
      </c>
      <c r="K25" s="15" t="s">
        <v>137</v>
      </c>
      <c r="L25" s="22">
        <v>44500</v>
      </c>
      <c r="M25" s="22">
        <v>44500</v>
      </c>
      <c r="N25" s="16" t="s">
        <v>160</v>
      </c>
      <c r="O25" s="15" t="s">
        <v>153</v>
      </c>
      <c r="P25" s="14" t="s">
        <v>184</v>
      </c>
      <c r="Q25" s="20">
        <v>243503</v>
      </c>
      <c r="R25" s="20">
        <v>243547</v>
      </c>
    </row>
    <row r="26" spans="7:16" s="15" customFormat="1" ht="21">
      <c r="G26" s="21"/>
      <c r="H26" s="22"/>
      <c r="L26" s="22"/>
      <c r="M26" s="22"/>
      <c r="N26" s="16"/>
      <c r="P26" s="13"/>
    </row>
    <row r="27" spans="8:15" ht="21">
      <c r="H27" s="8">
        <f>SUM(H2:H26)</f>
        <v>4286000</v>
      </c>
      <c r="L27" s="8">
        <f>SUM(L2:L26)</f>
        <v>4210200</v>
      </c>
      <c r="M27" s="8">
        <f>SUM(M2:M26)</f>
        <v>4210200</v>
      </c>
      <c r="N27" s="16"/>
      <c r="O27" s="15"/>
    </row>
    <row r="28" spans="14:15" ht="21">
      <c r="N28" s="16"/>
      <c r="O28" s="15"/>
    </row>
    <row r="29" spans="14:15" ht="21">
      <c r="N29" s="16"/>
      <c r="O29" s="15"/>
    </row>
    <row r="30" spans="14:15" ht="21">
      <c r="N30" s="16"/>
      <c r="O30" s="15"/>
    </row>
    <row r="31" spans="14:15" ht="21">
      <c r="N31" s="16"/>
      <c r="O31" s="15"/>
    </row>
    <row r="32" spans="14:15" ht="21">
      <c r="N32" s="16"/>
      <c r="O32" s="15"/>
    </row>
    <row r="33" spans="14:15" ht="21">
      <c r="N33" s="16"/>
      <c r="O33" s="15"/>
    </row>
    <row r="34" spans="14:15" ht="21">
      <c r="N34" s="16"/>
      <c r="O34" s="15"/>
    </row>
    <row r="35" spans="14:15" ht="21">
      <c r="N35" s="16"/>
      <c r="O35" s="15"/>
    </row>
    <row r="36" spans="14:15" ht="21">
      <c r="N36" s="16"/>
      <c r="O36" s="15"/>
    </row>
    <row r="38" spans="14:15" ht="21">
      <c r="N38" s="16"/>
      <c r="O38" s="15"/>
    </row>
    <row r="39" spans="14:15" ht="21">
      <c r="N39" s="16"/>
      <c r="O39" s="15"/>
    </row>
    <row r="40" spans="14:15" ht="21">
      <c r="N40" s="16"/>
      <c r="O40" s="15"/>
    </row>
    <row r="41" spans="14:15" ht="21">
      <c r="N41" s="16"/>
      <c r="O41" s="15"/>
    </row>
    <row r="42" spans="14:15" ht="21">
      <c r="N42" s="16"/>
      <c r="O42" s="15"/>
    </row>
  </sheetData>
  <sheetProtection/>
  <dataValidations count="3">
    <dataValidation type="list" allowBlank="1" showInputMessage="1" showErrorMessage="1" sqref="I2:I26">
      <formula1>"พ.ร.บ. งบประมาณรายจ่าย, อื่น ๆ"</formula1>
    </dataValidation>
    <dataValidation type="list" allowBlank="1" showInputMessage="1" showErrorMessage="1" sqref="J2:J2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My</cp:lastModifiedBy>
  <cp:lastPrinted>2024-02-27T06:24:07Z</cp:lastPrinted>
  <dcterms:created xsi:type="dcterms:W3CDTF">2023-09-21T14:37:46Z</dcterms:created>
  <dcterms:modified xsi:type="dcterms:W3CDTF">2024-04-18T03:53:59Z</dcterms:modified>
  <cp:category/>
  <cp:version/>
  <cp:contentType/>
  <cp:contentStatus/>
</cp:coreProperties>
</file>